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CEFBD033-68B6-4F77-B4F2-DAC470756E45}" xr6:coauthVersionLast="47" xr6:coauthVersionMax="47" xr10:uidLastSave="{00000000-0000-0000-0000-000000000000}"/>
  <bookViews>
    <workbookView xWindow="-57720" yWindow="-8460" windowWidth="29040" windowHeight="15840" xr2:uid="{E394DA1B-EC55-4371-8553-49802CD7ABC8}"/>
  </bookViews>
  <sheets>
    <sheet name="V1" sheetId="1" r:id="rId1"/>
    <sheet name="V2" sheetId="2" r:id="rId2"/>
    <sheet name="V3" sheetId="3" r:id="rId3"/>
    <sheet name="V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D11" i="4"/>
  <c r="E10" i="4"/>
  <c r="D10" i="4"/>
  <c r="E9" i="4"/>
  <c r="D9" i="4"/>
  <c r="E8" i="4"/>
  <c r="D8" i="4"/>
  <c r="E7" i="4"/>
  <c r="D7" i="4"/>
  <c r="E6" i="4"/>
  <c r="D6" i="4"/>
  <c r="E5" i="4"/>
  <c r="D5" i="4"/>
  <c r="E4" i="4"/>
  <c r="D4" i="4"/>
  <c r="E3" i="4"/>
  <c r="D3" i="4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E3" i="2"/>
  <c r="D3" i="2"/>
  <c r="E3" i="1"/>
  <c r="E4" i="1"/>
  <c r="E5" i="1"/>
  <c r="E6" i="1"/>
  <c r="E7" i="1"/>
  <c r="E8" i="1"/>
  <c r="E9" i="1"/>
  <c r="E10" i="1"/>
  <c r="E11" i="1"/>
  <c r="D11" i="1"/>
  <c r="D9" i="1"/>
  <c r="D7" i="1"/>
  <c r="D5" i="1"/>
  <c r="D3" i="1"/>
  <c r="D4" i="1"/>
  <c r="D6" i="1"/>
  <c r="D8" i="1"/>
  <c r="D10" i="1"/>
</calcChain>
</file>

<file path=xl/sharedStrings.xml><?xml version="1.0" encoding="utf-8"?>
<sst xmlns="http://schemas.openxmlformats.org/spreadsheetml/2006/main" count="20" uniqueCount="5">
  <si>
    <t>t in s</t>
  </si>
  <si>
    <t>s in m</t>
  </si>
  <si>
    <t>a = 2s/t^2</t>
  </si>
  <si>
    <t>Anzeige Uhr</t>
  </si>
  <si>
    <t>v = s/t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</si>
</sst>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Standard" xfId="0" builtinId="0"/>
  </cellStyles>
  <dxfs count="20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s-t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'V1'!$B$2:$B$11</c:f>
              <c:numCache>
                <c:formatCode>0.00</c:formatCode>
                <c:ptCount val="1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</c:numCache>
            </c:numRef>
          </c:xVal>
          <c:yVal>
            <c:numRef>
              <c:f>'V1'!$C$2:$C$11</c:f>
              <c:numCache>
                <c:formatCode>0.00</c:formatCode>
                <c:ptCount val="10"/>
                <c:pt idx="0">
                  <c:v>0</c:v>
                </c:pt>
                <c:pt idx="1">
                  <c:v>0.02</c:v>
                </c:pt>
                <c:pt idx="2">
                  <c:v>0.06</c:v>
                </c:pt>
                <c:pt idx="3">
                  <c:v>0.13</c:v>
                </c:pt>
                <c:pt idx="4">
                  <c:v>0.22</c:v>
                </c:pt>
                <c:pt idx="5">
                  <c:v>0.33</c:v>
                </c:pt>
                <c:pt idx="6">
                  <c:v>0.46</c:v>
                </c:pt>
                <c:pt idx="7">
                  <c:v>0.62</c:v>
                </c:pt>
                <c:pt idx="8">
                  <c:v>0.8</c:v>
                </c:pt>
                <c:pt idx="9">
                  <c:v>0.99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5F-4111-B10A-D12003E5E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059640"/>
        <c:axId val="751060720"/>
      </c:scatterChart>
      <c:valAx>
        <c:axId val="751059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t</a:t>
                </a:r>
                <a:r>
                  <a:rPr lang="de-DE"/>
                  <a:t> in</a:t>
                </a:r>
                <a:r>
                  <a:rPr lang="de-DE" baseline="0"/>
                  <a:t> s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1060720"/>
        <c:crosses val="autoZero"/>
        <c:crossBetween val="midCat"/>
      </c:valAx>
      <c:valAx>
        <c:axId val="75106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0"/>
                  <a:t>s</a:t>
                </a:r>
                <a:r>
                  <a:rPr lang="de-DE"/>
                  <a:t> in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1059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v-t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'V1'!$B$3:$B$11</c:f>
              <c:numCache>
                <c:formatCode>0.00</c:formatCode>
                <c:ptCount val="9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</c:numCache>
            </c:numRef>
          </c:xVal>
          <c:yVal>
            <c:numRef>
              <c:f>'V1'!$E$3:$E$11</c:f>
              <c:numCache>
                <c:formatCode>0.00</c:formatCode>
                <c:ptCount val="9"/>
                <c:pt idx="0">
                  <c:v>0.39999999999999997</c:v>
                </c:pt>
                <c:pt idx="1">
                  <c:v>0.6</c:v>
                </c:pt>
                <c:pt idx="2">
                  <c:v>0.8666666666666667</c:v>
                </c:pt>
                <c:pt idx="3">
                  <c:v>1.0999999999999999</c:v>
                </c:pt>
                <c:pt idx="4">
                  <c:v>1.32</c:v>
                </c:pt>
                <c:pt idx="5">
                  <c:v>1.5333333333333334</c:v>
                </c:pt>
                <c:pt idx="6">
                  <c:v>1.7714285714285716</c:v>
                </c:pt>
                <c:pt idx="7">
                  <c:v>2</c:v>
                </c:pt>
                <c:pt idx="8">
                  <c:v>2.1999999999999997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07-43AE-8B22-9881AAEA1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472104"/>
        <c:axId val="534472464"/>
      </c:scatterChart>
      <c:valAx>
        <c:axId val="53447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t</a:t>
                </a:r>
                <a:r>
                  <a:rPr lang="de-DE"/>
                  <a:t> in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472464"/>
        <c:crosses val="autoZero"/>
        <c:crossBetween val="midCat"/>
      </c:valAx>
      <c:valAx>
        <c:axId val="5344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v</a:t>
                </a:r>
                <a:r>
                  <a:rPr lang="de-DE"/>
                  <a:t> in m/s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472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s-t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'V2'!$B$2:$B$11</c:f>
              <c:numCache>
                <c:formatCode>0.00</c:formatCode>
                <c:ptCount val="1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</c:numCache>
            </c:numRef>
          </c:xVal>
          <c:yVal>
            <c:numRef>
              <c:f>'V2'!$C$2:$C$11</c:f>
              <c:numCache>
                <c:formatCode>0.00</c:formatCode>
                <c:ptCount val="10"/>
                <c:pt idx="0">
                  <c:v>0</c:v>
                </c:pt>
                <c:pt idx="1">
                  <c:v>0.01</c:v>
                </c:pt>
                <c:pt idx="2">
                  <c:v>0.04</c:v>
                </c:pt>
                <c:pt idx="3">
                  <c:v>0.1</c:v>
                </c:pt>
                <c:pt idx="4">
                  <c:v>0.18</c:v>
                </c:pt>
                <c:pt idx="5">
                  <c:v>0.3</c:v>
                </c:pt>
                <c:pt idx="6">
                  <c:v>0.42</c:v>
                </c:pt>
                <c:pt idx="7">
                  <c:v>0.56999999999999995</c:v>
                </c:pt>
                <c:pt idx="8">
                  <c:v>0.75</c:v>
                </c:pt>
                <c:pt idx="9">
                  <c:v>0.95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F9-4D56-9F32-01CB6EBC9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059640"/>
        <c:axId val="751060720"/>
      </c:scatterChart>
      <c:valAx>
        <c:axId val="751059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t</a:t>
                </a:r>
                <a:r>
                  <a:rPr lang="de-DE"/>
                  <a:t> in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1060720"/>
        <c:crosses val="autoZero"/>
        <c:crossBetween val="midCat"/>
      </c:valAx>
      <c:valAx>
        <c:axId val="75106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s</a:t>
                </a:r>
                <a:r>
                  <a:rPr lang="de-DE"/>
                  <a:t> in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1059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v-t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'V2'!$B$3:$B$11</c:f>
              <c:numCache>
                <c:formatCode>0.00</c:formatCode>
                <c:ptCount val="9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</c:numCache>
            </c:numRef>
          </c:xVal>
          <c:yVal>
            <c:numRef>
              <c:f>'V2'!$E$3:$E$11</c:f>
              <c:numCache>
                <c:formatCode>0.00</c:formatCode>
                <c:ptCount val="9"/>
                <c:pt idx="0">
                  <c:v>0.19999999999999998</c:v>
                </c:pt>
                <c:pt idx="1">
                  <c:v>0.39999999999999997</c:v>
                </c:pt>
                <c:pt idx="2">
                  <c:v>0.66666666666666674</c:v>
                </c:pt>
                <c:pt idx="3">
                  <c:v>0.89999999999999991</c:v>
                </c:pt>
                <c:pt idx="4">
                  <c:v>1.2</c:v>
                </c:pt>
                <c:pt idx="5">
                  <c:v>1.4</c:v>
                </c:pt>
                <c:pt idx="6">
                  <c:v>1.6285714285714286</c:v>
                </c:pt>
                <c:pt idx="7">
                  <c:v>1.875</c:v>
                </c:pt>
                <c:pt idx="8">
                  <c:v>2.1111111111111112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66-419C-8EE6-C4E714778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472104"/>
        <c:axId val="534472464"/>
      </c:scatterChart>
      <c:valAx>
        <c:axId val="53447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0"/>
                  <a:t>t</a:t>
                </a:r>
                <a:r>
                  <a:rPr lang="de-DE"/>
                  <a:t> in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472464"/>
        <c:crosses val="autoZero"/>
        <c:crossBetween val="midCat"/>
      </c:valAx>
      <c:valAx>
        <c:axId val="5344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v</a:t>
                </a:r>
                <a:r>
                  <a:rPr lang="de-DE"/>
                  <a:t> in m/s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472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s-t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'V3'!$B$2:$B$11</c:f>
              <c:numCache>
                <c:formatCode>0.00</c:formatCode>
                <c:ptCount val="1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</c:numCache>
            </c:numRef>
          </c:xVal>
          <c:yVal>
            <c:numRef>
              <c:f>'V3'!$C$2:$C$11</c:f>
              <c:numCache>
                <c:formatCode>0.00</c:formatCode>
                <c:ptCount val="10"/>
                <c:pt idx="0">
                  <c:v>0</c:v>
                </c:pt>
                <c:pt idx="1">
                  <c:v>0.02</c:v>
                </c:pt>
                <c:pt idx="2">
                  <c:v>0.06</c:v>
                </c:pt>
                <c:pt idx="3">
                  <c:v>0.13</c:v>
                </c:pt>
                <c:pt idx="4">
                  <c:v>0.22</c:v>
                </c:pt>
                <c:pt idx="5">
                  <c:v>0.34</c:v>
                </c:pt>
                <c:pt idx="6">
                  <c:v>0.48</c:v>
                </c:pt>
                <c:pt idx="7">
                  <c:v>0.64</c:v>
                </c:pt>
                <c:pt idx="8">
                  <c:v>0.82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2B-4EDD-9B69-84BC63226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059640"/>
        <c:axId val="751060720"/>
      </c:scatterChart>
      <c:valAx>
        <c:axId val="751059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t</a:t>
                </a:r>
                <a:r>
                  <a:rPr lang="de-DE"/>
                  <a:t> in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1060720"/>
        <c:crosses val="autoZero"/>
        <c:crossBetween val="midCat"/>
      </c:valAx>
      <c:valAx>
        <c:axId val="75106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s</a:t>
                </a:r>
                <a:r>
                  <a:rPr lang="de-DE"/>
                  <a:t> in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1059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v-t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'V3'!$B$3:$B$11</c:f>
              <c:numCache>
                <c:formatCode>0.00</c:formatCode>
                <c:ptCount val="9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</c:numCache>
            </c:numRef>
          </c:xVal>
          <c:yVal>
            <c:numRef>
              <c:f>'V3'!$E$3:$E$11</c:f>
              <c:numCache>
                <c:formatCode>0.00</c:formatCode>
                <c:ptCount val="9"/>
                <c:pt idx="0">
                  <c:v>0.39999999999999997</c:v>
                </c:pt>
                <c:pt idx="1">
                  <c:v>0.6</c:v>
                </c:pt>
                <c:pt idx="2">
                  <c:v>0.8666666666666667</c:v>
                </c:pt>
                <c:pt idx="3">
                  <c:v>1.0999999999999999</c:v>
                </c:pt>
                <c:pt idx="4">
                  <c:v>1.36</c:v>
                </c:pt>
                <c:pt idx="5">
                  <c:v>1.6</c:v>
                </c:pt>
                <c:pt idx="6">
                  <c:v>1.8285714285714287</c:v>
                </c:pt>
                <c:pt idx="7">
                  <c:v>2.0499999999999998</c:v>
                </c:pt>
                <c:pt idx="8">
                  <c:v>2.2222222222222223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E6-4AC4-B039-3AB5AE0CA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472104"/>
        <c:axId val="534472464"/>
      </c:scatterChart>
      <c:valAx>
        <c:axId val="53447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0"/>
                  <a:t>t</a:t>
                </a:r>
                <a:r>
                  <a:rPr lang="de-DE"/>
                  <a:t> in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472464"/>
        <c:crosses val="autoZero"/>
        <c:crossBetween val="midCat"/>
      </c:valAx>
      <c:valAx>
        <c:axId val="5344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v</a:t>
                </a:r>
                <a:r>
                  <a:rPr lang="de-DE"/>
                  <a:t> in m/s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472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s-t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'V4'!$B$2:$B$11</c:f>
              <c:numCache>
                <c:formatCode>0.00</c:formatCode>
                <c:ptCount val="1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</c:numCache>
            </c:numRef>
          </c:xVal>
          <c:yVal>
            <c:numRef>
              <c:f>'V4'!$C$2:$C$11</c:f>
              <c:numCache>
                <c:formatCode>0.00</c:formatCode>
                <c:ptCount val="10"/>
                <c:pt idx="0">
                  <c:v>0</c:v>
                </c:pt>
                <c:pt idx="1">
                  <c:v>0.02</c:v>
                </c:pt>
                <c:pt idx="2">
                  <c:v>0.06</c:v>
                </c:pt>
                <c:pt idx="3">
                  <c:v>0.13</c:v>
                </c:pt>
                <c:pt idx="4">
                  <c:v>0.23</c:v>
                </c:pt>
                <c:pt idx="5">
                  <c:v>0.34</c:v>
                </c:pt>
                <c:pt idx="6">
                  <c:v>0.49</c:v>
                </c:pt>
                <c:pt idx="7">
                  <c:v>0.64</c:v>
                </c:pt>
                <c:pt idx="8">
                  <c:v>0.83</c:v>
                </c:pt>
                <c:pt idx="9">
                  <c:v>0.99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3E-4415-AD3B-3D5215A37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059640"/>
        <c:axId val="751060720"/>
      </c:scatterChart>
      <c:valAx>
        <c:axId val="751059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t</a:t>
                </a:r>
                <a:r>
                  <a:rPr lang="de-DE"/>
                  <a:t> in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1060720"/>
        <c:crosses val="autoZero"/>
        <c:crossBetween val="midCat"/>
      </c:valAx>
      <c:valAx>
        <c:axId val="75106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s</a:t>
                </a:r>
                <a:r>
                  <a:rPr lang="de-DE"/>
                  <a:t> in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1059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v-t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'V4'!$B$3:$B$11</c:f>
              <c:numCache>
                <c:formatCode>0.00</c:formatCode>
                <c:ptCount val="9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</c:numCache>
            </c:numRef>
          </c:xVal>
          <c:yVal>
            <c:numRef>
              <c:f>'V4'!$E$3:$E$11</c:f>
              <c:numCache>
                <c:formatCode>0.00</c:formatCode>
                <c:ptCount val="9"/>
                <c:pt idx="0">
                  <c:v>0.39999999999999997</c:v>
                </c:pt>
                <c:pt idx="1">
                  <c:v>0.6</c:v>
                </c:pt>
                <c:pt idx="2">
                  <c:v>0.8666666666666667</c:v>
                </c:pt>
                <c:pt idx="3">
                  <c:v>1.1499999999999999</c:v>
                </c:pt>
                <c:pt idx="4">
                  <c:v>1.36</c:v>
                </c:pt>
                <c:pt idx="5">
                  <c:v>1.6333333333333333</c:v>
                </c:pt>
                <c:pt idx="6">
                  <c:v>1.8285714285714287</c:v>
                </c:pt>
                <c:pt idx="7">
                  <c:v>2.0749999999999997</c:v>
                </c:pt>
                <c:pt idx="8">
                  <c:v>2.1999999999999997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78-4E16-AC9E-6D4E9A086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472104"/>
        <c:axId val="534472464"/>
      </c:scatterChart>
      <c:valAx>
        <c:axId val="53447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0"/>
                  <a:t>t</a:t>
                </a:r>
                <a:r>
                  <a:rPr lang="de-DE"/>
                  <a:t> in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472464"/>
        <c:crosses val="autoZero"/>
        <c:crossBetween val="midCat"/>
      </c:valAx>
      <c:valAx>
        <c:axId val="5344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v</a:t>
                </a:r>
                <a:r>
                  <a:rPr lang="de-DE"/>
                  <a:t> in m/s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472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786765</xdr:colOff>
      <xdr:row>11</xdr:row>
      <xdr:rowOff>174307</xdr:rowOff>
    </xdr:from>
    <xdr:to>
      <xdr:col>11</xdr:col>
      <xdr:colOff>786765</xdr:colOff>
      <xdr:row>26</xdr:row>
      <xdr:rowOff>69532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275A4AA-5194-80CB-BC7D-A20CD7E44B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11</xdr:row>
      <xdr:rowOff>170497</xdr:rowOff>
    </xdr:from>
    <xdr:to>
      <xdr:col>5</xdr:col>
      <xdr:colOff>630555</xdr:colOff>
      <xdr:row>26</xdr:row>
      <xdr:rowOff>65722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6BD9E28-3900-B5E3-1E43-D570CCE5DE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786765</xdr:colOff>
      <xdr:row>11</xdr:row>
      <xdr:rowOff>174307</xdr:rowOff>
    </xdr:from>
    <xdr:to>
      <xdr:col>11</xdr:col>
      <xdr:colOff>786765</xdr:colOff>
      <xdr:row>26</xdr:row>
      <xdr:rowOff>69532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BC0F5FB-87E7-4FEC-B638-95301466A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11</xdr:row>
      <xdr:rowOff>170497</xdr:rowOff>
    </xdr:from>
    <xdr:to>
      <xdr:col>5</xdr:col>
      <xdr:colOff>630555</xdr:colOff>
      <xdr:row>26</xdr:row>
      <xdr:rowOff>65722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CA30A96-0C85-4320-A041-FD6432EEB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786765</xdr:colOff>
      <xdr:row>11</xdr:row>
      <xdr:rowOff>174307</xdr:rowOff>
    </xdr:from>
    <xdr:to>
      <xdr:col>11</xdr:col>
      <xdr:colOff>786765</xdr:colOff>
      <xdr:row>26</xdr:row>
      <xdr:rowOff>69532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5863AA4-3941-4D50-8371-3734D85BA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11</xdr:row>
      <xdr:rowOff>170497</xdr:rowOff>
    </xdr:from>
    <xdr:to>
      <xdr:col>5</xdr:col>
      <xdr:colOff>630555</xdr:colOff>
      <xdr:row>26</xdr:row>
      <xdr:rowOff>65722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66FC900-6038-45D2-BD10-2D3C00822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786765</xdr:colOff>
      <xdr:row>11</xdr:row>
      <xdr:rowOff>174307</xdr:rowOff>
    </xdr:from>
    <xdr:to>
      <xdr:col>11</xdr:col>
      <xdr:colOff>786765</xdr:colOff>
      <xdr:row>26</xdr:row>
      <xdr:rowOff>69532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BBCDD44-773B-424A-80D5-FA8BD4CAA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11</xdr:row>
      <xdr:rowOff>170497</xdr:rowOff>
    </xdr:from>
    <xdr:to>
      <xdr:col>5</xdr:col>
      <xdr:colOff>630555</xdr:colOff>
      <xdr:row>26</xdr:row>
      <xdr:rowOff>65722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F5BA02B-CD7F-4567-8165-38E594A4A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025364-033A-4A5C-86F8-C9EBB7980C78}" name="Tabelle1" displayName="Tabelle1" ref="A1:E11" totalsRowShown="0" headerRowDxfId="19">
  <autoFilter ref="A1:E11" xr:uid="{77025364-033A-4A5C-86F8-C9EBB7980C78}"/>
  <tableColumns count="5">
    <tableColumn id="1" xr3:uid="{2CCA5319-1F2F-4D57-B90C-71A4E730BC18}" name="Anzeige Uhr"/>
    <tableColumn id="2" xr3:uid="{E784E919-6A7F-40E1-BFFB-C353C48C4297}" name="t in s" dataDxfId="18"/>
    <tableColumn id="3" xr3:uid="{733491B5-9958-41CD-959D-E26433A92839}" name="s in m" dataDxfId="17"/>
    <tableColumn id="4" xr3:uid="{845804EE-6DE2-4656-87BC-08E6C63B890B}" name="a = 2s/t^2" dataDxfId="16">
      <calculatedColumnFormula xml:space="preserve"> (2*C2)/(B2*B2)</calculatedColumnFormula>
    </tableColumn>
    <tableColumn id="5" xr3:uid="{7D58429B-B08C-4342-AEA0-06A263B00D5D}" name="v = s/t" dataDxfId="15">
      <calculatedColumnFormula>C2/B2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08EB3-A500-4FA7-A2D7-F8F5AC45489D}" name="Tabelle13" displayName="Tabelle13" ref="A1:E11" totalsRowShown="0" headerRowDxfId="14">
  <autoFilter ref="A1:E11" xr:uid="{77025364-033A-4A5C-86F8-C9EBB7980C78}"/>
  <tableColumns count="5">
    <tableColumn id="1" xr3:uid="{36A8B9FB-13F8-46E1-A83B-7AE2A8AD36B2}" name="Anzeige Uhr"/>
    <tableColumn id="2" xr3:uid="{D4A1195D-187A-4B09-9BE0-7FF9E5F612CE}" name="t in s" dataDxfId="13"/>
    <tableColumn id="3" xr3:uid="{6A579F2A-C22A-496C-AEE2-BD4174C1D3FD}" name="s in m" dataDxfId="12"/>
    <tableColumn id="4" xr3:uid="{758BDDF6-5C92-41C6-B4D1-EBCD72E3575F}" name="a = 2s/t^2" dataDxfId="11">
      <calculatedColumnFormula xml:space="preserve"> (2*C2)/(B2*B2)</calculatedColumnFormula>
    </tableColumn>
    <tableColumn id="5" xr3:uid="{14396277-1B5F-41F6-8347-5B5B38CA35EB}" name="v = s/t" dataDxfId="10">
      <calculatedColumnFormula>C2/B2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EDBB15-9E3A-4DEF-937C-B32F6E44B47B}" name="Tabelle134" displayName="Tabelle134" ref="A1:E11" totalsRowShown="0" headerRowDxfId="9">
  <autoFilter ref="A1:E11" xr:uid="{77025364-033A-4A5C-86F8-C9EBB7980C78}"/>
  <tableColumns count="5">
    <tableColumn id="1" xr3:uid="{E7707274-636F-4C73-854A-4D4F34B33A58}" name="Anzeige Uhr"/>
    <tableColumn id="2" xr3:uid="{C5B67DA6-8758-4814-A63A-B9B5FF7E3451}" name="t in s" dataDxfId="8"/>
    <tableColumn id="3" xr3:uid="{80DB93E1-214C-467C-89E1-8E5985D0A4A1}" name="s in m" dataDxfId="7"/>
    <tableColumn id="4" xr3:uid="{C7B14418-5D77-4302-87F2-C7B09A14CDD4}" name="a = 2s/t^2" dataDxfId="6">
      <calculatedColumnFormula xml:space="preserve"> (2*C2)/(B2*B2)</calculatedColumnFormula>
    </tableColumn>
    <tableColumn id="5" xr3:uid="{E064ADD2-0FB4-401C-B413-B06FC32782FF}" name="v = s/t" dataDxfId="5">
      <calculatedColumnFormula>C2/B2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983097E-1143-40BF-BD26-03FAE78FB465}" name="Tabelle1345" displayName="Tabelle1345" ref="A1:E11" totalsRowShown="0" headerRowDxfId="4">
  <autoFilter ref="A1:E11" xr:uid="{77025364-033A-4A5C-86F8-C9EBB7980C78}"/>
  <tableColumns count="5">
    <tableColumn id="1" xr3:uid="{108B7973-A777-4F15-BE03-2D52BE2225D1}" name="Anzeige Uhr"/>
    <tableColumn id="2" xr3:uid="{EE2BD160-4DC5-46DA-80FC-10DD20088239}" name="t in s" dataDxfId="3"/>
    <tableColumn id="3" xr3:uid="{73950700-9E15-41EE-B4FC-E814931EC71E}" name="s in m" dataDxfId="2"/>
    <tableColumn id="4" xr3:uid="{4B4E0F83-AB7B-474D-95B1-DC68277A25BF}" name="a = 2s/t^2" dataDxfId="1">
      <calculatedColumnFormula xml:space="preserve"> (2*C2)/(B2*B2)</calculatedColumnFormula>
    </tableColumn>
    <tableColumn id="5" xr3:uid="{01290ACA-21ED-4B34-9290-FA816C226CBD}" name="v = s/t" dataDxfId="0">
      <calculatedColumnFormula>C2/B2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D57A-C34D-4B8E-88BA-3D6386C33E67}">
  <dimension ref="A1:E11"/>
  <sheetViews>
    <sheetView tabSelected="1" workbookViewId="0">
      <selection activeCell="M26" sqref="M26"/>
    </sheetView>
  </sheetViews>
  <sheetFormatPr baseColWidth="10" defaultRowHeight="14.4" x14ac:dyDescent="0.3"/>
  <cols>
    <col min="1" max="1" width="14" customWidth="1"/>
    <col min="2" max="4" width="11.44140625" style="1"/>
  </cols>
  <sheetData>
    <row r="1" spans="1:5" x14ac:dyDescent="0.3">
      <c r="A1" t="s">
        <v>3</v>
      </c>
      <c r="B1" s="1" t="s">
        <v>0</v>
      </c>
      <c r="C1" s="1" t="s">
        <v>1</v>
      </c>
      <c r="D1" s="1" t="s">
        <v>2</v>
      </c>
      <c r="E1" s="1" t="s">
        <v>4</v>
      </c>
    </row>
    <row r="2" spans="1:5" x14ac:dyDescent="0.3">
      <c r="A2">
        <v>4.3600000000000003</v>
      </c>
      <c r="B2" s="1">
        <v>0</v>
      </c>
      <c r="C2" s="1">
        <v>0</v>
      </c>
      <c r="E2" s="1"/>
    </row>
    <row r="3" spans="1:5" x14ac:dyDescent="0.3">
      <c r="A3">
        <v>4.41</v>
      </c>
      <c r="B3" s="1">
        <v>0.05</v>
      </c>
      <c r="C3" s="1">
        <v>0.02</v>
      </c>
      <c r="D3" s="1">
        <f xml:space="preserve"> (2*C3)/(B3*B3)</f>
        <v>15.999999999999996</v>
      </c>
      <c r="E3" s="1">
        <f t="shared" ref="E2:E11" si="0">C3/B3</f>
        <v>0.39999999999999997</v>
      </c>
    </row>
    <row r="4" spans="1:5" x14ac:dyDescent="0.3">
      <c r="A4">
        <v>4.46</v>
      </c>
      <c r="B4" s="1">
        <v>0.1</v>
      </c>
      <c r="C4" s="1">
        <v>0.06</v>
      </c>
      <c r="D4" s="1">
        <f t="shared" ref="D4:D11" si="1" xml:space="preserve"> (2*C4)/(B4*B4)</f>
        <v>11.999999999999996</v>
      </c>
      <c r="E4" s="1">
        <f t="shared" si="0"/>
        <v>0.6</v>
      </c>
    </row>
    <row r="5" spans="1:5" x14ac:dyDescent="0.3">
      <c r="A5">
        <v>4.51</v>
      </c>
      <c r="B5" s="1">
        <v>0.15</v>
      </c>
      <c r="C5" s="1">
        <v>0.13</v>
      </c>
      <c r="D5" s="1">
        <f t="shared" si="1"/>
        <v>11.555555555555557</v>
      </c>
      <c r="E5" s="1">
        <f t="shared" si="0"/>
        <v>0.8666666666666667</v>
      </c>
    </row>
    <row r="6" spans="1:5" x14ac:dyDescent="0.3">
      <c r="A6">
        <v>4.5599999999999996</v>
      </c>
      <c r="B6" s="1">
        <v>0.2</v>
      </c>
      <c r="C6" s="1">
        <v>0.22</v>
      </c>
      <c r="D6" s="1">
        <f t="shared" si="1"/>
        <v>10.999999999999998</v>
      </c>
      <c r="E6" s="1">
        <f t="shared" si="0"/>
        <v>1.0999999999999999</v>
      </c>
    </row>
    <row r="7" spans="1:5" x14ac:dyDescent="0.3">
      <c r="A7">
        <v>4.6100000000000003</v>
      </c>
      <c r="B7" s="1">
        <v>0.25</v>
      </c>
      <c r="C7" s="1">
        <v>0.33</v>
      </c>
      <c r="D7" s="1">
        <f t="shared" si="1"/>
        <v>10.56</v>
      </c>
      <c r="E7" s="1">
        <f t="shared" si="0"/>
        <v>1.32</v>
      </c>
    </row>
    <row r="8" spans="1:5" x14ac:dyDescent="0.3">
      <c r="A8">
        <v>4.66</v>
      </c>
      <c r="B8" s="1">
        <v>0.3</v>
      </c>
      <c r="C8" s="1">
        <v>0.46</v>
      </c>
      <c r="D8" s="1">
        <f t="shared" si="1"/>
        <v>10.222222222222223</v>
      </c>
      <c r="E8" s="1">
        <f t="shared" si="0"/>
        <v>1.5333333333333334</v>
      </c>
    </row>
    <row r="9" spans="1:5" x14ac:dyDescent="0.3">
      <c r="A9">
        <v>4.71</v>
      </c>
      <c r="B9" s="1">
        <v>0.35</v>
      </c>
      <c r="C9" s="1">
        <v>0.62</v>
      </c>
      <c r="D9" s="1">
        <f t="shared" si="1"/>
        <v>10.122448979591837</v>
      </c>
      <c r="E9" s="1">
        <f t="shared" si="0"/>
        <v>1.7714285714285716</v>
      </c>
    </row>
    <row r="10" spans="1:5" x14ac:dyDescent="0.3">
      <c r="A10">
        <v>4.76</v>
      </c>
      <c r="B10" s="1">
        <v>0.4</v>
      </c>
      <c r="C10" s="1">
        <v>0.8</v>
      </c>
      <c r="D10" s="1">
        <f t="shared" si="1"/>
        <v>9.9999999999999982</v>
      </c>
      <c r="E10" s="1">
        <f t="shared" si="0"/>
        <v>2</v>
      </c>
    </row>
    <row r="11" spans="1:5" x14ac:dyDescent="0.3">
      <c r="A11">
        <v>4.8099999999999996</v>
      </c>
      <c r="B11" s="1">
        <v>0.45</v>
      </c>
      <c r="C11" s="1">
        <v>0.99</v>
      </c>
      <c r="D11" s="1">
        <f t="shared" si="1"/>
        <v>9.7777777777777768</v>
      </c>
      <c r="E11" s="1">
        <f t="shared" si="0"/>
        <v>2.1999999999999997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DADFD-997E-4B06-B6EC-40D6082D2178}">
  <dimension ref="A1:E11"/>
  <sheetViews>
    <sheetView workbookViewId="0">
      <selection activeCell="C11" sqref="C11"/>
    </sheetView>
  </sheetViews>
  <sheetFormatPr baseColWidth="10" defaultRowHeight="14.4" x14ac:dyDescent="0.3"/>
  <cols>
    <col min="1" max="1" width="14" customWidth="1"/>
    <col min="2" max="4" width="11.5546875" style="1"/>
  </cols>
  <sheetData>
    <row r="1" spans="1:5" x14ac:dyDescent="0.3">
      <c r="A1" t="s">
        <v>3</v>
      </c>
      <c r="B1" s="1" t="s">
        <v>0</v>
      </c>
      <c r="C1" s="1" t="s">
        <v>1</v>
      </c>
      <c r="D1" s="1" t="s">
        <v>2</v>
      </c>
      <c r="E1" s="1" t="s">
        <v>4</v>
      </c>
    </row>
    <row r="2" spans="1:5" x14ac:dyDescent="0.3">
      <c r="A2">
        <v>7.15</v>
      </c>
      <c r="B2" s="1">
        <v>0</v>
      </c>
      <c r="C2" s="1">
        <v>0</v>
      </c>
      <c r="E2" s="1"/>
    </row>
    <row r="3" spans="1:5" x14ac:dyDescent="0.3">
      <c r="A3">
        <v>7.2</v>
      </c>
      <c r="B3" s="1">
        <v>0.05</v>
      </c>
      <c r="C3" s="1">
        <v>0.01</v>
      </c>
      <c r="D3" s="1">
        <f xml:space="preserve"> (2*C3)/(B3*B3)</f>
        <v>7.9999999999999982</v>
      </c>
      <c r="E3" s="1">
        <f t="shared" ref="E3:E12" si="0">C3/B3</f>
        <v>0.19999999999999998</v>
      </c>
    </row>
    <row r="4" spans="1:5" x14ac:dyDescent="0.3">
      <c r="A4">
        <v>7.25</v>
      </c>
      <c r="B4" s="1">
        <v>0.1</v>
      </c>
      <c r="C4" s="1">
        <v>0.04</v>
      </c>
      <c r="D4" s="1">
        <f t="shared" ref="D4:D11" si="1" xml:space="preserve"> (2*C4)/(B4*B4)</f>
        <v>7.9999999999999982</v>
      </c>
      <c r="E4" s="1">
        <f t="shared" si="0"/>
        <v>0.39999999999999997</v>
      </c>
    </row>
    <row r="5" spans="1:5" x14ac:dyDescent="0.3">
      <c r="A5">
        <v>7.3</v>
      </c>
      <c r="B5" s="1">
        <v>0.15</v>
      </c>
      <c r="C5" s="1">
        <v>0.1</v>
      </c>
      <c r="D5" s="1">
        <f t="shared" si="1"/>
        <v>8.8888888888888893</v>
      </c>
      <c r="E5" s="1">
        <f t="shared" si="0"/>
        <v>0.66666666666666674</v>
      </c>
    </row>
    <row r="6" spans="1:5" x14ac:dyDescent="0.3">
      <c r="A6">
        <v>7.35</v>
      </c>
      <c r="B6" s="1">
        <v>0.2</v>
      </c>
      <c r="C6" s="1">
        <v>0.18</v>
      </c>
      <c r="D6" s="1">
        <f t="shared" si="1"/>
        <v>8.9999999999999982</v>
      </c>
      <c r="E6" s="1">
        <f t="shared" si="0"/>
        <v>0.89999999999999991</v>
      </c>
    </row>
    <row r="7" spans="1:5" x14ac:dyDescent="0.3">
      <c r="A7">
        <v>7.4</v>
      </c>
      <c r="B7" s="1">
        <v>0.25</v>
      </c>
      <c r="C7" s="1">
        <v>0.3</v>
      </c>
      <c r="D7" s="1">
        <f t="shared" si="1"/>
        <v>9.6</v>
      </c>
      <c r="E7" s="1">
        <f t="shared" si="0"/>
        <v>1.2</v>
      </c>
    </row>
    <row r="8" spans="1:5" x14ac:dyDescent="0.3">
      <c r="A8">
        <v>7.45</v>
      </c>
      <c r="B8" s="1">
        <v>0.3</v>
      </c>
      <c r="C8" s="1">
        <v>0.42</v>
      </c>
      <c r="D8" s="1">
        <f t="shared" si="1"/>
        <v>9.3333333333333339</v>
      </c>
      <c r="E8" s="1">
        <f t="shared" si="0"/>
        <v>1.4</v>
      </c>
    </row>
    <row r="9" spans="1:5" x14ac:dyDescent="0.3">
      <c r="A9">
        <v>7.5</v>
      </c>
      <c r="B9" s="1">
        <v>0.35</v>
      </c>
      <c r="C9" s="1">
        <v>0.56999999999999995</v>
      </c>
      <c r="D9" s="1">
        <f t="shared" si="1"/>
        <v>9.3061224489795915</v>
      </c>
      <c r="E9" s="1">
        <f t="shared" si="0"/>
        <v>1.6285714285714286</v>
      </c>
    </row>
    <row r="10" spans="1:5" x14ac:dyDescent="0.3">
      <c r="A10">
        <v>7.55</v>
      </c>
      <c r="B10" s="1">
        <v>0.4</v>
      </c>
      <c r="C10" s="1">
        <v>0.75</v>
      </c>
      <c r="D10" s="1">
        <f t="shared" si="1"/>
        <v>9.3749999999999982</v>
      </c>
      <c r="E10" s="1">
        <f t="shared" si="0"/>
        <v>1.875</v>
      </c>
    </row>
    <row r="11" spans="1:5" x14ac:dyDescent="0.3">
      <c r="A11">
        <v>7.6</v>
      </c>
      <c r="B11" s="1">
        <v>0.45</v>
      </c>
      <c r="C11" s="1">
        <v>0.95</v>
      </c>
      <c r="D11" s="1">
        <f t="shared" si="1"/>
        <v>9.3827160493827151</v>
      </c>
      <c r="E11" s="1">
        <f t="shared" si="0"/>
        <v>2.1111111111111112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B82D-B6A0-4191-B4BB-622B771FEEFC}">
  <dimension ref="A1:E11"/>
  <sheetViews>
    <sheetView workbookViewId="0">
      <selection activeCell="D11" sqref="D11"/>
    </sheetView>
  </sheetViews>
  <sheetFormatPr baseColWidth="10" defaultRowHeight="14.4" x14ac:dyDescent="0.3"/>
  <cols>
    <col min="1" max="1" width="14" customWidth="1"/>
    <col min="2" max="4" width="11.5546875" style="1"/>
  </cols>
  <sheetData>
    <row r="1" spans="1:5" x14ac:dyDescent="0.3">
      <c r="A1" t="s">
        <v>3</v>
      </c>
      <c r="B1" s="1" t="s">
        <v>0</v>
      </c>
      <c r="C1" s="1" t="s">
        <v>1</v>
      </c>
      <c r="D1" s="1" t="s">
        <v>2</v>
      </c>
      <c r="E1" s="1" t="s">
        <v>4</v>
      </c>
    </row>
    <row r="2" spans="1:5" x14ac:dyDescent="0.3">
      <c r="A2">
        <v>4.74</v>
      </c>
      <c r="B2" s="1">
        <v>0</v>
      </c>
      <c r="C2" s="1">
        <v>0</v>
      </c>
      <c r="E2" s="1"/>
    </row>
    <row r="3" spans="1:5" x14ac:dyDescent="0.3">
      <c r="A3">
        <v>4.79</v>
      </c>
      <c r="B3" s="1">
        <v>0.05</v>
      </c>
      <c r="C3" s="1">
        <v>0.02</v>
      </c>
      <c r="D3" s="1">
        <f xml:space="preserve"> (2*C3)/(B3*B3)</f>
        <v>15.999999999999996</v>
      </c>
      <c r="E3" s="1">
        <f t="shared" ref="E3:E12" si="0">C3/B3</f>
        <v>0.39999999999999997</v>
      </c>
    </row>
    <row r="4" spans="1:5" x14ac:dyDescent="0.3">
      <c r="A4">
        <v>4.84</v>
      </c>
      <c r="B4" s="1">
        <v>0.1</v>
      </c>
      <c r="C4" s="1">
        <v>0.06</v>
      </c>
      <c r="D4" s="1">
        <f t="shared" ref="D4:D11" si="1" xml:space="preserve"> (2*C4)/(B4*B4)</f>
        <v>11.999999999999996</v>
      </c>
      <c r="E4" s="1">
        <f t="shared" si="0"/>
        <v>0.6</v>
      </c>
    </row>
    <row r="5" spans="1:5" x14ac:dyDescent="0.3">
      <c r="A5">
        <v>4.8899999999999997</v>
      </c>
      <c r="B5" s="1">
        <v>0.15</v>
      </c>
      <c r="C5" s="1">
        <v>0.13</v>
      </c>
      <c r="D5" s="1">
        <f t="shared" si="1"/>
        <v>11.555555555555557</v>
      </c>
      <c r="E5" s="1">
        <f t="shared" si="0"/>
        <v>0.8666666666666667</v>
      </c>
    </row>
    <row r="6" spans="1:5" x14ac:dyDescent="0.3">
      <c r="A6">
        <v>4.9400000000000004</v>
      </c>
      <c r="B6" s="1">
        <v>0.2</v>
      </c>
      <c r="C6" s="1">
        <v>0.22</v>
      </c>
      <c r="D6" s="1">
        <f t="shared" si="1"/>
        <v>10.999999999999998</v>
      </c>
      <c r="E6" s="1">
        <f t="shared" si="0"/>
        <v>1.0999999999999999</v>
      </c>
    </row>
    <row r="7" spans="1:5" x14ac:dyDescent="0.3">
      <c r="A7">
        <v>4.99</v>
      </c>
      <c r="B7" s="1">
        <v>0.25</v>
      </c>
      <c r="C7" s="1">
        <v>0.34</v>
      </c>
      <c r="D7" s="1">
        <f t="shared" si="1"/>
        <v>10.88</v>
      </c>
      <c r="E7" s="1">
        <f t="shared" si="0"/>
        <v>1.36</v>
      </c>
    </row>
    <row r="8" spans="1:5" x14ac:dyDescent="0.3">
      <c r="A8">
        <v>5.04</v>
      </c>
      <c r="B8" s="1">
        <v>0.3</v>
      </c>
      <c r="C8" s="1">
        <v>0.48</v>
      </c>
      <c r="D8" s="1">
        <f t="shared" si="1"/>
        <v>10.666666666666666</v>
      </c>
      <c r="E8" s="1">
        <f t="shared" si="0"/>
        <v>1.6</v>
      </c>
    </row>
    <row r="9" spans="1:5" x14ac:dyDescent="0.3">
      <c r="A9">
        <v>5.09</v>
      </c>
      <c r="B9" s="1">
        <v>0.35</v>
      </c>
      <c r="C9" s="1">
        <v>0.64</v>
      </c>
      <c r="D9" s="1">
        <f t="shared" si="1"/>
        <v>10.448979591836736</v>
      </c>
      <c r="E9" s="1">
        <f t="shared" si="0"/>
        <v>1.8285714285714287</v>
      </c>
    </row>
    <row r="10" spans="1:5" x14ac:dyDescent="0.3">
      <c r="A10">
        <v>5.14</v>
      </c>
      <c r="B10" s="1">
        <v>0.4</v>
      </c>
      <c r="C10" s="1">
        <v>0.82</v>
      </c>
      <c r="D10" s="1">
        <f t="shared" si="1"/>
        <v>10.249999999999998</v>
      </c>
      <c r="E10" s="1">
        <f t="shared" si="0"/>
        <v>2.0499999999999998</v>
      </c>
    </row>
    <row r="11" spans="1:5" x14ac:dyDescent="0.3">
      <c r="A11">
        <v>5.19</v>
      </c>
      <c r="B11" s="1">
        <v>0.45</v>
      </c>
      <c r="C11" s="1">
        <v>1</v>
      </c>
      <c r="D11" s="1">
        <f t="shared" si="1"/>
        <v>9.8765432098765427</v>
      </c>
      <c r="E11" s="1">
        <f t="shared" si="0"/>
        <v>2.2222222222222223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21DBA-0FD3-4032-9F15-016D9F8DC421}">
  <dimension ref="A1:E11"/>
  <sheetViews>
    <sheetView workbookViewId="0">
      <selection activeCell="C11" sqref="C11"/>
    </sheetView>
  </sheetViews>
  <sheetFormatPr baseColWidth="10" defaultRowHeight="14.4" x14ac:dyDescent="0.3"/>
  <cols>
    <col min="1" max="1" width="14" customWidth="1"/>
    <col min="2" max="4" width="11.5546875" style="1"/>
  </cols>
  <sheetData>
    <row r="1" spans="1:5" x14ac:dyDescent="0.3">
      <c r="A1" t="s">
        <v>3</v>
      </c>
      <c r="B1" s="1" t="s">
        <v>0</v>
      </c>
      <c r="C1" s="1" t="s">
        <v>1</v>
      </c>
      <c r="D1" s="1" t="s">
        <v>2</v>
      </c>
      <c r="E1" s="1" t="s">
        <v>4</v>
      </c>
    </row>
    <row r="2" spans="1:5" x14ac:dyDescent="0.3">
      <c r="A2">
        <v>7.26</v>
      </c>
      <c r="B2" s="1">
        <v>0</v>
      </c>
      <c r="C2" s="1">
        <v>0</v>
      </c>
      <c r="E2" s="1"/>
    </row>
    <row r="3" spans="1:5" x14ac:dyDescent="0.3">
      <c r="A3">
        <v>7.31</v>
      </c>
      <c r="B3" s="1">
        <v>0.05</v>
      </c>
      <c r="C3" s="1">
        <v>0.02</v>
      </c>
      <c r="D3" s="1">
        <f xml:space="preserve"> (2*C3)/(B3*B3)</f>
        <v>15.999999999999996</v>
      </c>
      <c r="E3" s="1">
        <f t="shared" ref="E3:E12" si="0">C3/B3</f>
        <v>0.39999999999999997</v>
      </c>
    </row>
    <row r="4" spans="1:5" x14ac:dyDescent="0.3">
      <c r="A4">
        <v>7.36</v>
      </c>
      <c r="B4" s="1">
        <v>0.1</v>
      </c>
      <c r="C4" s="1">
        <v>0.06</v>
      </c>
      <c r="D4" s="1">
        <f t="shared" ref="D4:D11" si="1" xml:space="preserve"> (2*C4)/(B4*B4)</f>
        <v>11.999999999999996</v>
      </c>
      <c r="E4" s="1">
        <f t="shared" si="0"/>
        <v>0.6</v>
      </c>
    </row>
    <row r="5" spans="1:5" x14ac:dyDescent="0.3">
      <c r="A5">
        <v>7.41</v>
      </c>
      <c r="B5" s="1">
        <v>0.15</v>
      </c>
      <c r="C5" s="1">
        <v>0.13</v>
      </c>
      <c r="D5" s="1">
        <f t="shared" si="1"/>
        <v>11.555555555555557</v>
      </c>
      <c r="E5" s="1">
        <f t="shared" si="0"/>
        <v>0.8666666666666667</v>
      </c>
    </row>
    <row r="6" spans="1:5" x14ac:dyDescent="0.3">
      <c r="A6">
        <v>7.46</v>
      </c>
      <c r="B6" s="1">
        <v>0.2</v>
      </c>
      <c r="C6" s="1">
        <v>0.23</v>
      </c>
      <c r="D6" s="1">
        <f t="shared" si="1"/>
        <v>11.499999999999998</v>
      </c>
      <c r="E6" s="1">
        <f t="shared" si="0"/>
        <v>1.1499999999999999</v>
      </c>
    </row>
    <row r="7" spans="1:5" x14ac:dyDescent="0.3">
      <c r="A7">
        <v>7.51</v>
      </c>
      <c r="B7" s="1">
        <v>0.25</v>
      </c>
      <c r="C7" s="1">
        <v>0.34</v>
      </c>
      <c r="D7" s="1">
        <f t="shared" si="1"/>
        <v>10.88</v>
      </c>
      <c r="E7" s="1">
        <f t="shared" si="0"/>
        <v>1.36</v>
      </c>
    </row>
    <row r="8" spans="1:5" x14ac:dyDescent="0.3">
      <c r="A8">
        <v>7.56</v>
      </c>
      <c r="B8" s="1">
        <v>0.3</v>
      </c>
      <c r="C8" s="1">
        <v>0.49</v>
      </c>
      <c r="D8" s="1">
        <f t="shared" si="1"/>
        <v>10.888888888888889</v>
      </c>
      <c r="E8" s="1">
        <f t="shared" si="0"/>
        <v>1.6333333333333333</v>
      </c>
    </row>
    <row r="9" spans="1:5" x14ac:dyDescent="0.3">
      <c r="A9">
        <v>7.61</v>
      </c>
      <c r="B9" s="1">
        <v>0.35</v>
      </c>
      <c r="C9" s="1">
        <v>0.64</v>
      </c>
      <c r="D9" s="1">
        <f t="shared" si="1"/>
        <v>10.448979591836736</v>
      </c>
      <c r="E9" s="1">
        <f t="shared" si="0"/>
        <v>1.8285714285714287</v>
      </c>
    </row>
    <row r="10" spans="1:5" x14ac:dyDescent="0.3">
      <c r="A10">
        <v>7.66</v>
      </c>
      <c r="B10" s="1">
        <v>0.4</v>
      </c>
      <c r="C10" s="1">
        <v>0.83</v>
      </c>
      <c r="D10" s="1">
        <f t="shared" si="1"/>
        <v>10.374999999999998</v>
      </c>
      <c r="E10" s="1">
        <f t="shared" si="0"/>
        <v>2.0749999999999997</v>
      </c>
    </row>
    <row r="11" spans="1:5" x14ac:dyDescent="0.3">
      <c r="A11">
        <v>7.71</v>
      </c>
      <c r="B11" s="1">
        <v>0.45</v>
      </c>
      <c r="C11" s="1">
        <v>0.99</v>
      </c>
      <c r="D11" s="1">
        <f t="shared" si="1"/>
        <v>9.7777777777777768</v>
      </c>
      <c r="E11" s="1">
        <f t="shared" si="0"/>
        <v>2.1999999999999997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b87d94cc-20f5-4f35-a3e9-ead68a0c1818}" enabled="1" method="Privileged" siteId="{0be0d70f-f404-4497-9fa7-3a7b7c98630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V1</vt:lpstr>
      <vt:lpstr>V2</vt:lpstr>
      <vt:lpstr>V3</vt:lpstr>
      <vt:lpstr>V4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2025-06-04T13:55:35Z</dcterms:created>
  <dcterms:modified xsi:type="dcterms:W3CDTF">2025-06-04T13:56:29Z</dcterms:modified>
</cp:coreProperties>
</file>