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F7684B7F-E25E-4104-9256-1B319B654E97}" xr6:coauthVersionLast="47" xr6:coauthVersionMax="47" xr10:uidLastSave="{00000000-0000-0000-0000-000000000000}"/>
  <bookViews>
    <workbookView xWindow="-57720" yWindow="-5250" windowWidth="29040" windowHeight="15840" xr2:uid="{B7345535-ED56-4DD2-A06D-8B44BEA0010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D2" i="1"/>
  <c r="B3" i="1"/>
  <c r="D3" i="1"/>
  <c r="B4" i="1"/>
  <c r="D4" i="1"/>
  <c r="B5" i="1"/>
  <c r="D5" i="1"/>
  <c r="B6" i="1"/>
  <c r="D6" i="1"/>
  <c r="B7" i="1"/>
  <c r="D7" i="1"/>
</calcChain>
</file>

<file path=xl/sharedStrings.xml><?xml version="1.0" encoding="utf-8"?>
<sst xmlns="http://schemas.openxmlformats.org/spreadsheetml/2006/main" count="6" uniqueCount="5">
  <si>
    <t>Messwert der Federverlängerung in cm</t>
  </si>
  <si>
    <r>
      <t xml:space="preserve">Federverlängerung </t>
    </r>
    <r>
      <rPr>
        <sz val="11"/>
        <color theme="1"/>
        <rFont val="Calibri"/>
        <family val="2"/>
      </rPr>
      <t>Δ</t>
    </r>
    <r>
      <rPr>
        <i/>
        <sz val="11"/>
        <color theme="1"/>
        <rFont val="Calibri"/>
        <family val="2"/>
      </rPr>
      <t xml:space="preserve">l </t>
    </r>
    <r>
      <rPr>
        <sz val="11"/>
        <color theme="1"/>
        <rFont val="Calibri"/>
        <family val="2"/>
        <scheme val="minor"/>
      </rPr>
      <t>in m (gerundet)</t>
    </r>
  </si>
  <si>
    <r>
      <t xml:space="preserve">Gewichtskraft </t>
    </r>
    <r>
      <rPr>
        <i/>
        <sz val="11"/>
        <color theme="1"/>
        <rFont val="Calibri"/>
        <family val="2"/>
        <scheme val="minor"/>
      </rPr>
      <t>F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 xml:space="preserve"> in N (g </t>
    </r>
    <r>
      <rPr>
        <sz val="11"/>
        <color theme="1"/>
        <rFont val="Calibri"/>
        <family val="2"/>
      </rPr>
      <t>≈ 10 N/kg)</t>
    </r>
  </si>
  <si>
    <t>Angehängte Masse in kg</t>
  </si>
  <si>
    <t>Angehängte Masse in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</si>
</sst>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5" fillId="2" borderId="1" xfId="0" applyFont="1" applyFill="1" applyBorder="1"/>
    <xf numFmtId="0" fontId="0" fillId="3" borderId="1" xfId="0" applyFont="1" applyFill="1" applyBorder="1"/>
    <xf numFmtId="0" fontId="0" fillId="0" borderId="1" xfId="0" applyFont="1" applyBorder="1"/>
  </cellXfs>
  <cellStyles count="1">
    <cellStyle name="Standard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Tabelle1!$D$1</c:f>
              <c:strCache>
                <c:ptCount val="1"/>
                <c:pt idx="0">
                  <c:v>Federverlängerung Δl in m (gerundet)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plus"/>
            <c:size val="10"/>
            <c:spPr>
              <a:noFill/>
              <a:ln w="19050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xVal>
            <c:numRef>
              <c:f>Tabelle1!$B$2:$B$7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</c:numCache>
            </c:numRef>
          </c:xVal>
          <c:yVal>
            <c:numRef>
              <c:f>Tabelle1!$D$2:$D$7</c:f>
              <c:numCache>
                <c:formatCode>General</c:formatCode>
                <c:ptCount val="6"/>
                <c:pt idx="0">
                  <c:v>0</c:v>
                </c:pt>
                <c:pt idx="1">
                  <c:v>0.01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0.1</c:v>
                </c:pt>
                <c:pt idx="5">
                  <c:v>0.12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799-4E77-9168-E4C150B67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0432896"/>
        <c:axId val="950429656"/>
      </c:scatterChart>
      <c:valAx>
        <c:axId val="950432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i="0"/>
                  <a:t>Gewichtskraft</a:t>
                </a:r>
                <a:r>
                  <a:rPr lang="de-DE" i="1"/>
                  <a:t> F</a:t>
                </a:r>
                <a:r>
                  <a:rPr lang="de-DE" baseline="-25000"/>
                  <a:t>G </a:t>
                </a:r>
                <a:r>
                  <a:rPr lang="de-DE"/>
                  <a:t>in 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triangl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50429656"/>
        <c:crosses val="autoZero"/>
        <c:crossBetween val="midCat"/>
      </c:valAx>
      <c:valAx>
        <c:axId val="950429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Federverlängerung </a:t>
                </a:r>
                <a:r>
                  <a:rPr lang="el-GR"/>
                  <a:t>Δ</a:t>
                </a:r>
                <a:r>
                  <a:rPr lang="de-DE" i="1"/>
                  <a:t>l </a:t>
                </a:r>
                <a:r>
                  <a:rPr lang="de-DE"/>
                  <a:t>in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triangl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50432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Tabelle1!$I$1</c:f>
              <c:strCache>
                <c:ptCount val="1"/>
                <c:pt idx="0">
                  <c:v>Messwert der Federverlängerung in cm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plus"/>
            <c:size val="10"/>
            <c:spPr>
              <a:noFill/>
              <a:ln w="12700">
                <a:solidFill>
                  <a:schemeClr val="tx1"/>
                </a:solidFill>
              </a:ln>
              <a:effectLst/>
            </c:spPr>
          </c:marker>
          <c:trendline>
            <c:name/>
            <c:spPr>
              <a:ln w="12700" cap="rnd" cmpd="sng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intercept val="0"/>
            <c:dispRSqr val="0"/>
            <c:dispEq val="0"/>
          </c:trendline>
          <c:xVal>
            <c:numRef>
              <c:f>Tabelle1!$H$2:$H$7</c:f>
              <c:numCache>
                <c:formatCode>General</c:formatCode>
                <c:ptCount val="6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</c:numCache>
            </c:numRef>
          </c:xVal>
          <c:yVal>
            <c:numRef>
              <c:f>Tabelle1!$I$2:$I$7</c:f>
              <c:numCache>
                <c:formatCode>General</c:formatCode>
                <c:ptCount val="6"/>
                <c:pt idx="0">
                  <c:v>0</c:v>
                </c:pt>
                <c:pt idx="1">
                  <c:v>1.2</c:v>
                </c:pt>
                <c:pt idx="2">
                  <c:v>4</c:v>
                </c:pt>
                <c:pt idx="3">
                  <c:v>6.9</c:v>
                </c:pt>
                <c:pt idx="4">
                  <c:v>9.5</c:v>
                </c:pt>
                <c:pt idx="5">
                  <c:v>12.2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A92-4838-9930-C2B23388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511616"/>
        <c:axId val="802513056"/>
      </c:scatterChart>
      <c:valAx>
        <c:axId val="802511616"/>
        <c:scaling>
          <c:orientation val="minMax"/>
          <c:max val="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Angehängte Masse in 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triangl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02513056"/>
        <c:crosses val="autoZero"/>
        <c:crossBetween val="midCat"/>
      </c:valAx>
      <c:valAx>
        <c:axId val="80251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Federverlängerung in 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triangl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02511616"/>
        <c:crosses val="autoZero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1650682</xdr:colOff>
      <xdr:row>9</xdr:row>
      <xdr:rowOff>10477</xdr:rowOff>
    </xdr:from>
    <xdr:to>
      <xdr:col>4</xdr:col>
      <xdr:colOff>295275</xdr:colOff>
      <xdr:row>33</xdr:row>
      <xdr:rowOff>112395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DCEF4C47-8F74-0E88-A805-BD1361C296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777240</xdr:colOff>
      <xdr:row>10</xdr:row>
      <xdr:rowOff>168593</xdr:rowOff>
    </xdr:from>
    <xdr:to>
      <xdr:col>11</xdr:col>
      <xdr:colOff>104775</xdr:colOff>
      <xdr:row>33</xdr:row>
      <xdr:rowOff>173356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5986B6F-632F-CCE9-679C-827E57968E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60C64A-2893-496A-9CDD-B9FA04ACF0D6}" name="Tabelle1" displayName="Tabelle1" ref="A1:D7" totalsRowShown="0">
  <autoFilter ref="A1:D7" xr:uid="{8860C64A-2893-496A-9CDD-B9FA04ACF0D6}"/>
  <tableColumns count="4">
    <tableColumn id="3" xr3:uid="{58CE5D69-63AA-4AE9-8397-0763565E8094}" name="Angehängte Masse in kg"/>
    <tableColumn id="4" xr3:uid="{ACBD9519-84D9-45CC-9FA8-FB3562AF6CF9}" name="Gewichtskraft FG in N (g ≈ 10 N/kg)">
      <calculatedColumnFormula xml:space="preserve"> A2 * 10</calculatedColumnFormula>
    </tableColumn>
    <tableColumn id="5" xr3:uid="{DA749956-6542-45AE-A533-3BD2CFD10CD0}" name="Messwert der Federverlängerung in cm"/>
    <tableColumn id="6" xr3:uid="{04A86DE0-B8C6-46E3-8707-144C5ACF09BE}" name="Federverlängerung Δl in m (gerundet)">
      <calculatedColumnFormula>ROUND(C2*0.01,2)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18FA6C3-C2CF-4E1A-95E1-00A7BCCCC1E2}" name="Tabelle2" displayName="Tabelle2" ref="H1:I7" totalsRowShown="0">
  <autoFilter ref="H1:I7" xr:uid="{218FA6C3-C2CF-4E1A-95E1-00A7BCCCC1E2}"/>
  <tableColumns count="2">
    <tableColumn id="1" xr3:uid="{C5C14631-3ABF-4018-9092-525DA2765ABB}" name="Angehängte Masse in g"/>
    <tableColumn id="2" xr3:uid="{603BD38B-AB55-446A-AD2B-AB5F6FD4FE86}" name="Messwert der Federverlängerung in cm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19465-2D09-485A-98E0-40DFD5DB3D77}">
  <dimension ref="A1:I7"/>
  <sheetViews>
    <sheetView tabSelected="1" topLeftCell="D1" zoomScale="110" zoomScaleNormal="110" workbookViewId="0">
      <selection activeCell="L28" sqref="L28"/>
    </sheetView>
  </sheetViews>
  <sheetFormatPr baseColWidth="10" defaultRowHeight="14.4" x14ac:dyDescent="0.3"/>
  <cols>
    <col min="1" max="1" width="24.21875" customWidth="1"/>
    <col min="2" max="2" width="32.5546875" customWidth="1"/>
    <col min="3" max="3" width="36.88671875" customWidth="1"/>
    <col min="4" max="4" width="42.77734375" customWidth="1"/>
    <col min="8" max="8" width="23.33203125" customWidth="1"/>
    <col min="9" max="9" width="36.6640625" customWidth="1"/>
  </cols>
  <sheetData>
    <row r="1" spans="1:9" ht="15.6" x14ac:dyDescent="0.35">
      <c r="A1" t="s">
        <v>3</v>
      </c>
      <c r="B1" t="s">
        <v>2</v>
      </c>
      <c r="C1" t="s">
        <v>0</v>
      </c>
      <c r="D1" t="s">
        <v>1</v>
      </c>
      <c r="H1" t="s">
        <v>4</v>
      </c>
      <c r="I1" s="1" t="s">
        <v>0</v>
      </c>
    </row>
    <row r="2" spans="1:9" x14ac:dyDescent="0.3">
      <c r="A2">
        <v>0</v>
      </c>
      <c r="B2">
        <f xml:space="preserve"> A2 * 10</f>
        <v>0</v>
      </c>
      <c r="C2">
        <v>0</v>
      </c>
      <c r="D2">
        <f>ROUND(C2*0.01,2)</f>
        <v>0</v>
      </c>
      <c r="H2">
        <v>0</v>
      </c>
      <c r="I2" s="2">
        <v>0</v>
      </c>
    </row>
    <row r="3" spans="1:9" x14ac:dyDescent="0.3">
      <c r="A3">
        <v>0.05</v>
      </c>
      <c r="B3">
        <f xml:space="preserve"> A3 * 10</f>
        <v>0.5</v>
      </c>
      <c r="C3">
        <v>1.2</v>
      </c>
      <c r="D3">
        <f>ROUND(C3*0.01,2)</f>
        <v>0.01</v>
      </c>
      <c r="H3">
        <v>50</v>
      </c>
      <c r="I3" s="3">
        <v>1.2</v>
      </c>
    </row>
    <row r="4" spans="1:9" x14ac:dyDescent="0.3">
      <c r="A4">
        <v>0.1</v>
      </c>
      <c r="B4">
        <f t="shared" ref="B4:B7" si="0" xml:space="preserve"> A4 * 10</f>
        <v>1</v>
      </c>
      <c r="C4">
        <v>4</v>
      </c>
      <c r="D4">
        <f t="shared" ref="D4:D7" si="1">ROUND(C4*0.01,2)</f>
        <v>0.04</v>
      </c>
      <c r="H4">
        <v>100</v>
      </c>
      <c r="I4" s="2">
        <v>4</v>
      </c>
    </row>
    <row r="5" spans="1:9" x14ac:dyDescent="0.3">
      <c r="A5">
        <v>0.15</v>
      </c>
      <c r="B5">
        <f t="shared" si="0"/>
        <v>1.5</v>
      </c>
      <c r="C5">
        <v>6.9</v>
      </c>
      <c r="D5">
        <f t="shared" si="1"/>
        <v>7.0000000000000007E-2</v>
      </c>
      <c r="H5">
        <v>150</v>
      </c>
      <c r="I5" s="3">
        <v>6.9</v>
      </c>
    </row>
    <row r="6" spans="1:9" x14ac:dyDescent="0.3">
      <c r="A6">
        <v>0.2</v>
      </c>
      <c r="B6">
        <f t="shared" si="0"/>
        <v>2</v>
      </c>
      <c r="C6">
        <v>9.5</v>
      </c>
      <c r="D6">
        <f t="shared" si="1"/>
        <v>0.1</v>
      </c>
      <c r="H6">
        <v>200</v>
      </c>
      <c r="I6" s="2">
        <v>9.5</v>
      </c>
    </row>
    <row r="7" spans="1:9" x14ac:dyDescent="0.3">
      <c r="A7">
        <v>0.25</v>
      </c>
      <c r="B7">
        <f t="shared" si="0"/>
        <v>2.5</v>
      </c>
      <c r="C7">
        <v>12.2</v>
      </c>
      <c r="D7">
        <f t="shared" si="1"/>
        <v>0.12</v>
      </c>
      <c r="H7">
        <v>250</v>
      </c>
      <c r="I7" s="3">
        <v>12.2</v>
      </c>
    </row>
  </sheetData>
  <pageMargins left="0.7" right="0.7" top="0.78740157499999996" bottom="0.78740157499999996" header="0.3" footer="0.3"/>
  <pageSetup paperSize="9" orientation="portrait" r:id="rId1"/>
  <drawing r:id="rId2"/>
  <tableParts count="2">
    <tablePart r:id="rId3"/>
    <tablePart r:id="rId4"/>
  </tableParts>
</worksheet>
</file>

<file path=docMetadata/LabelInfo.xml><?xml version="1.0" encoding="utf-8"?>
<clbl:labelList xmlns:clbl="http://schemas.microsoft.com/office/2020/mipLabelMetadata">
  <clbl:label id="{b87d94cc-20f5-4f35-a3e9-ead68a0c1818}" enabled="1" method="Privileged" siteId="{0be0d70f-f404-4497-9fa7-3a7b7c98630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2024-12-18T11:26:57Z</dcterms:created>
  <dcterms:modified xsi:type="dcterms:W3CDTF">2024-12-19T10:46:14Z</dcterms:modified>
</cp:coreProperties>
</file>