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/>
  <xr:revisionPtr revIDLastSave="0" documentId="13_ncr:1_{14C10D70-242E-4C03-8DF0-CAD65868AD08}" xr6:coauthVersionLast="47" xr6:coauthVersionMax="47" xr10:uidLastSave="{00000000-0000-0000-0000-000000000000}"/>
  <bookViews>
    <workbookView xWindow="57480" yWindow="-4785" windowWidth="29040" windowHeight="15840" activeTab="1" xr2:uid="{00000000-000D-0000-FFFF-FFFF00000000}"/>
  </bookViews>
  <sheets>
    <sheet name="Tabelle1" sheetId="1" r:id="rId1"/>
    <sheet name="Tabelle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4" i="2"/>
  <c r="F4" i="2" s="1"/>
  <c r="D3" i="2"/>
  <c r="F3" i="2" s="1"/>
  <c r="F6" i="1"/>
  <c r="F5" i="1"/>
  <c r="F4" i="1"/>
  <c r="F9" i="1"/>
  <c r="F8" i="1"/>
  <c r="F7" i="1"/>
</calcChain>
</file>

<file path=xl/sharedStrings.xml><?xml version="1.0" encoding="utf-8"?>
<sst xmlns="http://schemas.openxmlformats.org/spreadsheetml/2006/main" count="34" uniqueCount="21">
  <si>
    <r>
      <t xml:space="preserve">Gegenstandsweite </t>
    </r>
    <r>
      <rPr>
        <i/>
        <sz val="11"/>
        <color theme="1"/>
        <rFont val="Aptos Narrow"/>
        <family val="2"/>
        <scheme val="minor"/>
      </rPr>
      <t>g</t>
    </r>
    <r>
      <rPr>
        <sz val="11"/>
        <color theme="1"/>
        <rFont val="Aptos Narrow"/>
        <family val="2"/>
        <scheme val="minor"/>
      </rPr>
      <t xml:space="preserve"> in cm</t>
    </r>
  </si>
  <si>
    <r>
      <t xml:space="preserve">Brennweite </t>
    </r>
    <r>
      <rPr>
        <i/>
        <sz val="11"/>
        <color theme="1"/>
        <rFont val="Aptos Narrow"/>
        <family val="2"/>
        <scheme val="minor"/>
      </rPr>
      <t>f</t>
    </r>
    <r>
      <rPr>
        <sz val="11"/>
        <color theme="1"/>
        <rFont val="Aptos Narrow"/>
        <family val="2"/>
        <scheme val="minor"/>
      </rPr>
      <t xml:space="preserve"> in cm</t>
    </r>
  </si>
  <si>
    <r>
      <t xml:space="preserve">berechnete Bildweite </t>
    </r>
    <r>
      <rPr>
        <i/>
        <sz val="11"/>
        <color theme="1"/>
        <rFont val="Aptos Narrow"/>
        <family val="2"/>
        <scheme val="minor"/>
      </rPr>
      <t>b = 1/(1/f – 1/g)</t>
    </r>
  </si>
  <si>
    <r>
      <t xml:space="preserve">gemessene Bildweite </t>
    </r>
    <r>
      <rPr>
        <i/>
        <sz val="11"/>
        <color theme="1"/>
        <rFont val="Aptos Narrow"/>
        <family val="2"/>
        <scheme val="minor"/>
      </rPr>
      <t>b</t>
    </r>
    <r>
      <rPr>
        <sz val="11"/>
        <color theme="1"/>
        <rFont val="Aptos Narrow"/>
        <family val="2"/>
        <scheme val="minor"/>
      </rPr>
      <t xml:space="preserve"> in cm</t>
    </r>
  </si>
  <si>
    <t>Teilversuch 1</t>
  </si>
  <si>
    <t>Teilversuch</t>
  </si>
  <si>
    <t>Sammellinse</t>
  </si>
  <si>
    <t>mittel gewölbt</t>
  </si>
  <si>
    <t>Teilversuch 2</t>
  </si>
  <si>
    <t>stark gewölbt</t>
  </si>
  <si>
    <t>schwach gewölbt</t>
  </si>
  <si>
    <t>Brennweite Augenlinse in cm</t>
  </si>
  <si>
    <t>Brennweite Brillenlinse in cm</t>
  </si>
  <si>
    <t>Gegenstandsweite in cm</t>
  </si>
  <si>
    <t>korrigierte Weitsichtigkeit</t>
  </si>
  <si>
    <t>Normalsichtigkeit</t>
  </si>
  <si>
    <t>korrigierte Kurzsichtigkeit</t>
  </si>
  <si>
    <t>Brennweite Augenlinse +Brillenlinse in cm</t>
  </si>
  <si>
    <t>berechnete Bildweite in cm</t>
  </si>
  <si>
    <t>gemessene Bildweite in cm</t>
  </si>
  <si>
    <t>Spalte1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</si>
</sst>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</cellXfs>
  <cellStyles count="1">
    <cellStyle name="Standard" xfId="0" builtinId="0"/>
  </cellStyles>
  <dxfs count="23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CDE49A-9415-4639-8A02-F5EFB5CA47AB}" name="Tabelle1" displayName="Tabelle1" ref="B3:G9" totalsRowShown="0" headerRowDxfId="22" dataDxfId="21">
  <autoFilter ref="B3:G9" xr:uid="{35CDE49A-9415-4639-8A02-F5EFB5CA47AB}"/>
  <tableColumns count="6">
    <tableColumn id="5" xr3:uid="{1CD8ABB8-AED4-4162-B4C4-3C64D046A3DB}" name="Teilversuch" dataDxfId="20"/>
    <tableColumn id="6" xr3:uid="{88AAB3D6-BC54-4758-A89D-D0AC783674BC}" name="Sammellinse" dataDxfId="19"/>
    <tableColumn id="1" xr3:uid="{BDCB61D4-FB4A-47F3-9A4A-C5A29D9EC3DD}" name="Brennweite f in cm" dataDxfId="18"/>
    <tableColumn id="2" xr3:uid="{D4C3B79D-4B6B-4D8E-8DBF-A872D7EE029C}" name="Gegenstandsweite g in cm" dataDxfId="17"/>
    <tableColumn id="3" xr3:uid="{A7D9260F-7208-43EC-985D-3C103620BD6F}" name="berechnete Bildweite b = 1/(1/f – 1/g)" dataDxfId="16">
      <calculatedColumnFormula>1/((1/D4)-(1/E4))</calculatedColumnFormula>
    </tableColumn>
    <tableColumn id="4" xr3:uid="{3CC08C29-C25E-4B14-AC79-A82915EE5EE6}" name="gemessene Bildweite b in cm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AFE420-B275-4624-8F10-084CE9E0DB95}" name="Tabelle2" displayName="Tabelle2" ref="A2:G4" totalsRowShown="0" headerRowDxfId="8" dataDxfId="9">
  <autoFilter ref="A2:G4" xr:uid="{66AFE420-B275-4624-8F10-084CE9E0DB95}"/>
  <tableColumns count="7">
    <tableColumn id="1" xr3:uid="{E6730945-2742-48C0-99F5-FF4491DB8BAE}" name="Spalte1" dataDxfId="14"/>
    <tableColumn id="2" xr3:uid="{A94B2174-7EF6-45B2-9738-E02A4E900B4B}" name="Brennweite Augenlinse in cm" dataDxfId="13"/>
    <tableColumn id="3" xr3:uid="{34E16452-E458-4BBC-AB20-9371A63FE5EA}" name="Brennweite Brillenlinse in cm" dataDxfId="12"/>
    <tableColumn id="4" xr3:uid="{A4253578-6973-47DC-964E-C4D00AD8390D}" name="Brennweite Augenlinse +Brillenlinse in cm">
      <calculatedColumnFormula>1/(1/B3+1/C3)</calculatedColumnFormula>
    </tableColumn>
    <tableColumn id="5" xr3:uid="{854F1738-D35A-4F90-88FA-9489721C0D42}" name="Gegenstandsweite in cm" dataDxfId="11"/>
    <tableColumn id="6" xr3:uid="{D59C9FCD-0B74-40C3-9AD1-522B083E936E}" name="berechnete Bildweite in cm" dataDxfId="7">
      <calculatedColumnFormula>1/(1/D3-1/E3)</calculatedColumnFormula>
    </tableColumn>
    <tableColumn id="7" xr3:uid="{DD73D232-AD85-4E29-BF9A-E2B7AF7DB446}" name="gemessene Bildweite in cm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5575C2-974A-4545-8F79-F583FD537606}" name="Tabelle24" displayName="Tabelle24" ref="A7:E9" totalsRowShown="0" headerRowDxfId="6" dataDxfId="5">
  <autoFilter ref="A7:E9" xr:uid="{D65575C2-974A-4545-8F79-F583FD537606}"/>
  <tableColumns count="5">
    <tableColumn id="1" xr3:uid="{6CC81BF4-D281-45D8-9A93-07260E0B7F96}" name="Spalte1" dataDxfId="4"/>
    <tableColumn id="2" xr3:uid="{136130F5-0874-4CF5-8772-F47CC2DEE211}" name="Brennweite Augenlinse in cm" dataDxfId="3"/>
    <tableColumn id="5" xr3:uid="{4664DED9-5C10-4B42-84C4-32C003BF9F2D}" name="Gegenstandsweite in cm" dataDxfId="2"/>
    <tableColumn id="6" xr3:uid="{CFD56206-E1EF-4D8B-A73C-649C287FBCC2}" name="berechnete Bildweite in cm" dataDxfId="1">
      <calculatedColumnFormula>1/(1/B8-1/C8)</calculatedColumnFormula>
    </tableColumn>
    <tableColumn id="7" xr3:uid="{EF90F42A-EC7E-41AE-A97B-4C76168281C7}" name="gemessene Bildweite in c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"/>
  <sheetViews>
    <sheetView zoomScale="172" zoomScaleNormal="172" workbookViewId="0">
      <selection activeCell="D4" sqref="D4"/>
    </sheetView>
  </sheetViews>
  <sheetFormatPr baseColWidth="10" defaultColWidth="8.88671875" defaultRowHeight="14.4" x14ac:dyDescent="0.3"/>
  <cols>
    <col min="2" max="2" width="11.88671875" customWidth="1"/>
    <col min="3" max="3" width="18.33203125" customWidth="1"/>
    <col min="4" max="4" width="19.109375" customWidth="1"/>
    <col min="5" max="5" width="17.6640625" customWidth="1"/>
    <col min="6" max="6" width="18.88671875" customWidth="1"/>
    <col min="7" max="7" width="16.109375" customWidth="1"/>
  </cols>
  <sheetData>
    <row r="3" spans="2:7" s="4" customFormat="1" ht="39" customHeight="1" x14ac:dyDescent="0.3">
      <c r="B3" s="1" t="s">
        <v>5</v>
      </c>
      <c r="C3" s="1" t="s">
        <v>6</v>
      </c>
      <c r="D3" s="1" t="s">
        <v>1</v>
      </c>
      <c r="E3" s="1" t="s">
        <v>0</v>
      </c>
      <c r="F3" s="1" t="s">
        <v>2</v>
      </c>
      <c r="G3" s="1" t="s">
        <v>3</v>
      </c>
    </row>
    <row r="4" spans="2:7" x14ac:dyDescent="0.3">
      <c r="B4" s="2" t="s">
        <v>4</v>
      </c>
      <c r="C4" s="2" t="s">
        <v>7</v>
      </c>
      <c r="D4" s="2">
        <v>10</v>
      </c>
      <c r="E4" s="2">
        <v>15.5</v>
      </c>
      <c r="F4" s="3">
        <f>1/((1/D4)-(1/E4))</f>
        <v>28.181818181818176</v>
      </c>
      <c r="G4" s="2">
        <v>26.5</v>
      </c>
    </row>
    <row r="5" spans="2:7" x14ac:dyDescent="0.3">
      <c r="B5" s="2" t="s">
        <v>4</v>
      </c>
      <c r="C5" s="2" t="s">
        <v>7</v>
      </c>
      <c r="D5" s="2">
        <v>10</v>
      </c>
      <c r="E5" s="2">
        <v>25</v>
      </c>
      <c r="F5" s="3">
        <f>1/((1/D5)-(1/E5))</f>
        <v>16.666666666666664</v>
      </c>
      <c r="G5" s="2">
        <v>16.5</v>
      </c>
    </row>
    <row r="6" spans="2:7" x14ac:dyDescent="0.3">
      <c r="B6" s="2" t="s">
        <v>4</v>
      </c>
      <c r="C6" s="2" t="s">
        <v>7</v>
      </c>
      <c r="D6" s="2">
        <v>10</v>
      </c>
      <c r="E6" s="2">
        <v>35</v>
      </c>
      <c r="F6" s="3">
        <f>1/((1/D6)-(1/E6))</f>
        <v>13.999999999999998</v>
      </c>
      <c r="G6" s="2">
        <v>13.5</v>
      </c>
    </row>
    <row r="7" spans="2:7" x14ac:dyDescent="0.3">
      <c r="B7" s="2" t="s">
        <v>8</v>
      </c>
      <c r="C7" s="2" t="s">
        <v>9</v>
      </c>
      <c r="D7" s="2">
        <v>5</v>
      </c>
      <c r="E7" s="2">
        <v>30</v>
      </c>
      <c r="F7" s="3">
        <f t="shared" ref="F7:F9" si="0">1/((1/D7)-(1/E7))</f>
        <v>5.9999999999999991</v>
      </c>
      <c r="G7" s="2">
        <v>6.9</v>
      </c>
    </row>
    <row r="8" spans="2:7" x14ac:dyDescent="0.3">
      <c r="B8" s="2" t="s">
        <v>8</v>
      </c>
      <c r="C8" s="2" t="s">
        <v>7</v>
      </c>
      <c r="D8" s="2">
        <v>10</v>
      </c>
      <c r="E8" s="2">
        <v>30</v>
      </c>
      <c r="F8" s="3">
        <f t="shared" si="0"/>
        <v>14.999999999999996</v>
      </c>
      <c r="G8" s="2">
        <v>14.4</v>
      </c>
    </row>
    <row r="9" spans="2:7" x14ac:dyDescent="0.3">
      <c r="B9" s="2" t="s">
        <v>8</v>
      </c>
      <c r="C9" s="2" t="s">
        <v>10</v>
      </c>
      <c r="D9" s="2">
        <v>20</v>
      </c>
      <c r="E9" s="2">
        <v>30</v>
      </c>
      <c r="F9" s="3">
        <f t="shared" si="0"/>
        <v>59.999999999999986</v>
      </c>
      <c r="G9" s="2">
        <v>49.2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4BF0-C2EE-45BB-8BDE-D37C58D3D721}">
  <dimension ref="A1:I9"/>
  <sheetViews>
    <sheetView tabSelected="1" workbookViewId="0">
      <selection activeCell="A2" sqref="A2"/>
    </sheetView>
  </sheetViews>
  <sheetFormatPr baseColWidth="10" defaultRowHeight="14.4" x14ac:dyDescent="0.3"/>
  <cols>
    <col min="1" max="1" width="28.5546875" customWidth="1"/>
    <col min="2" max="2" width="28.21875" customWidth="1"/>
    <col min="3" max="3" width="28.44140625" customWidth="1"/>
    <col min="4" max="4" width="39.5546875" customWidth="1"/>
    <col min="5" max="5" width="24.44140625" customWidth="1"/>
    <col min="6" max="6" width="28.5546875" customWidth="1"/>
    <col min="7" max="7" width="26.77734375" customWidth="1"/>
  </cols>
  <sheetData>
    <row r="1" spans="1:9" x14ac:dyDescent="0.3">
      <c r="A1" s="4"/>
      <c r="B1" s="4"/>
      <c r="C1" s="4"/>
      <c r="D1" s="4"/>
      <c r="E1" s="4"/>
      <c r="F1" s="4"/>
      <c r="G1" s="4"/>
      <c r="H1" s="4"/>
      <c r="I1" s="4"/>
    </row>
    <row r="2" spans="1:9" ht="17.399999999999999" customHeight="1" x14ac:dyDescent="0.3">
      <c r="A2" s="4" t="s">
        <v>20</v>
      </c>
      <c r="B2" s="4" t="s">
        <v>11</v>
      </c>
      <c r="C2" s="4" t="s">
        <v>12</v>
      </c>
      <c r="D2" s="4" t="s">
        <v>17</v>
      </c>
      <c r="E2" s="4" t="s">
        <v>13</v>
      </c>
      <c r="F2" s="4" t="s">
        <v>18</v>
      </c>
      <c r="G2" s="4" t="s">
        <v>19</v>
      </c>
      <c r="H2" s="4"/>
      <c r="I2" s="4"/>
    </row>
    <row r="3" spans="1:9" x14ac:dyDescent="0.3">
      <c r="A3" s="4" t="s">
        <v>14</v>
      </c>
      <c r="B3" s="4">
        <v>5</v>
      </c>
      <c r="C3" s="4">
        <v>10</v>
      </c>
      <c r="D3" s="5">
        <f>1/(1/B3+1/C3)</f>
        <v>3.333333333333333</v>
      </c>
      <c r="E3" s="4">
        <v>10</v>
      </c>
      <c r="F3" s="4">
        <f t="shared" ref="F3:F4" si="0">1/(1/D3-1/E3)</f>
        <v>4.9999999999999991</v>
      </c>
      <c r="G3" s="4">
        <v>7.5</v>
      </c>
      <c r="H3" s="4"/>
      <c r="I3" s="4"/>
    </row>
    <row r="4" spans="1:9" x14ac:dyDescent="0.3">
      <c r="A4" s="4" t="s">
        <v>16</v>
      </c>
      <c r="B4" s="4">
        <v>5</v>
      </c>
      <c r="C4" s="4">
        <v>-10</v>
      </c>
      <c r="D4" s="5">
        <f t="shared" ref="D4" si="1">1/(1/B4+1/C4)</f>
        <v>10</v>
      </c>
      <c r="E4" s="4">
        <v>30</v>
      </c>
      <c r="F4" s="6">
        <f t="shared" si="0"/>
        <v>14.999999999999996</v>
      </c>
      <c r="G4" s="4">
        <v>14.2</v>
      </c>
      <c r="H4" s="4"/>
      <c r="I4" s="4"/>
    </row>
    <row r="7" spans="1:9" x14ac:dyDescent="0.3">
      <c r="A7" s="4" t="s">
        <v>20</v>
      </c>
      <c r="B7" s="4" t="s">
        <v>11</v>
      </c>
      <c r="C7" s="4" t="s">
        <v>13</v>
      </c>
      <c r="D7" s="4" t="s">
        <v>18</v>
      </c>
      <c r="E7" s="4" t="s">
        <v>19</v>
      </c>
    </row>
    <row r="8" spans="1:9" x14ac:dyDescent="0.3">
      <c r="A8" s="4" t="s">
        <v>15</v>
      </c>
      <c r="B8" s="4">
        <v>5</v>
      </c>
      <c r="C8" s="4">
        <v>10</v>
      </c>
      <c r="D8" s="4">
        <f>1/(1/B8-1/C8)</f>
        <v>10</v>
      </c>
      <c r="E8" s="4">
        <v>11.5</v>
      </c>
    </row>
    <row r="9" spans="1:9" x14ac:dyDescent="0.3">
      <c r="A9" s="4" t="s">
        <v>15</v>
      </c>
      <c r="B9" s="4">
        <v>5</v>
      </c>
      <c r="C9" s="4">
        <v>30</v>
      </c>
      <c r="D9" s="4">
        <f>1/(1/B9-1/C9)</f>
        <v>5.9999999999999991</v>
      </c>
      <c r="E9" s="4">
        <v>7</v>
      </c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docMetadata/LabelInfo.xml><?xml version="1.0" encoding="utf-8"?>
<clbl:labelList xmlns:clbl="http://schemas.microsoft.com/office/2020/mipLabelMetadata">
  <clbl:label id="{0be0d70f-f404-4497-9fa7-3a7b7c98630d}" enabled="0" method="" siteId="{0be0d70f-f404-4497-9fa7-3a7b7c9863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2024-04-23T10:54:23Z</dcterms:created>
  <dcterms:modified xsi:type="dcterms:W3CDTF">2024-04-23T10:54:31Z</dcterms:modified>
  <cp:category/>
  <cp:contentStatus/>
</cp:coreProperties>
</file>